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 3er trimestre 2023\"/>
    </mc:Choice>
  </mc:AlternateContent>
  <xr:revisionPtr revIDLastSave="0" documentId="13_ncr:1_{D3D43D29-FA45-4CD0-8A3B-13A2F0F898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3" r:id="rId1"/>
  </sheets>
  <definedNames>
    <definedName name="_xlnm._FilterDatabase" localSheetId="0" hidden="1">EFE!#REF!</definedName>
    <definedName name="_xlnm.Print_Area" localSheetId="0">EFE!$A$1:$G$86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3" l="1"/>
  <c r="C55" i="3"/>
  <c r="B55" i="3"/>
  <c r="B54" i="3" s="1"/>
  <c r="C49" i="3" l="1"/>
  <c r="C48" i="3" s="1"/>
  <c r="B49" i="3"/>
  <c r="B48" i="3" s="1"/>
  <c r="C59" i="3" l="1"/>
  <c r="B59" i="3"/>
  <c r="C41" i="3" l="1"/>
  <c r="B41" i="3"/>
  <c r="C36" i="3"/>
  <c r="C45" i="3" s="1"/>
  <c r="B36" i="3"/>
  <c r="C16" i="3"/>
  <c r="B16" i="3"/>
  <c r="C4" i="3"/>
  <c r="B4" i="3"/>
  <c r="B45" i="3" l="1"/>
  <c r="C33" i="3"/>
  <c r="C61" i="3" s="1"/>
  <c r="B33" i="3"/>
  <c r="B61" i="3" l="1"/>
</calcChain>
</file>

<file path=xl/sharedStrings.xml><?xml version="1.0" encoding="utf-8"?>
<sst xmlns="http://schemas.openxmlformats.org/spreadsheetml/2006/main" count="89" uniqueCount="54">
  <si>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</si>
  <si>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</si>
  <si>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</si>
  <si>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</si>
  <si>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</si>
  <si>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</si>
  <si>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</si>
  <si>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</si>
  <si>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</si>
  <si>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</si>
  <si>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</si>
  <si>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</si>
  <si>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</si>
  <si>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</si>
  <si>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</si>
  <si>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</si>
  <si>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</si>
  <si>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</si>
  <si>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</si>
  <si>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</si>
  <si>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</si>
  <si>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</si>
  <si>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</si>
  <si>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</si>
  <si>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</si>
  <si>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</si>
  <si>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</si>
  <si>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</si>
  <si>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</si>
  <si>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</si>
  <si>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</si>
  <si>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</si>
  <si>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</si>
  <si>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</si>
  <si>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</si>
  <si>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</si>
  <si>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</si>
  <si>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</si>
  <si>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</si>
  <si>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</si>
  <si>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</si>
  <si>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</si>
  <si>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</si>
  <si>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</si>
  <si>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</si>
  <si>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</si>
  <si>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</si>
  <si>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</si>
  <si>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</si>
  <si>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</si>
  <si>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</si>
  <si>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</si>
  <si>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</si>
  <si>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Cultura de Acámbaro, Guanajuato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</si>
</sst>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78</xdr:row>
      <xdr:rowOff>123824</xdr:rowOff>
    </xdr:from>
    <xdr:to>
      <xdr:col>2</xdr:col>
      <xdr:colOff>1419225</xdr:colOff>
      <xdr:row>83</xdr:row>
      <xdr:rowOff>99694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7199AD-619B-4FC0-AF6E-34EA762E715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096749"/>
          <a:ext cx="7800975" cy="690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8"/>
  <sheetViews>
    <sheetView tabSelected="1" topLeftCell="A49" zoomScaleNormal="100" workbookViewId="0">
      <selection activeCell="A74" sqref="A74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5" ht="45" customHeight="1" x14ac:dyDescent="0.2">
      <c r="A1" s="19" t="s">
        <v>53</v>
      </c>
      <c r="B1" s="20"/>
      <c r="C1" s="21"/>
    </row>
    <row r="2" spans="1:5" ht="15" customHeight="1" x14ac:dyDescent="0.2">
      <c r="A2" s="2" t="s">
        <v>0</v>
      </c>
      <c r="B2" s="3">
        <v>2023</v>
      </c>
      <c r="C2" s="3">
        <v>2022</v>
      </c>
    </row>
    <row r="3" spans="1:5" ht="11.25" customHeight="1" x14ac:dyDescent="0.2">
      <c r="A3" s="4" t="s">
        <v>38</v>
      </c>
      <c r="B3" s="5"/>
      <c r="C3" s="5"/>
    </row>
    <row r="4" spans="1:5" ht="11.25" customHeight="1" x14ac:dyDescent="0.2">
      <c r="A4" s="6" t="s">
        <v>1</v>
      </c>
      <c r="B4" s="16">
        <f>SUM(B5:B14)</f>
        <v>6204350.1699999999</v>
      </c>
      <c r="C4" s="16">
        <f>SUM(C5:C14)</f>
        <v>6113561.21</v>
      </c>
      <c r="D4" s="13" t="s">
        <v>37</v>
      </c>
    </row>
    <row r="5" spans="1:5" ht="11.25" customHeight="1" x14ac:dyDescent="0.2">
      <c r="A5" s="7" t="s">
        <v>2</v>
      </c>
      <c r="B5" s="17">
        <v>0</v>
      </c>
      <c r="C5" s="17">
        <v>0</v>
      </c>
      <c r="D5" s="14">
        <v>100000</v>
      </c>
    </row>
    <row r="6" spans="1:5" ht="11.25" customHeight="1" x14ac:dyDescent="0.2">
      <c r="A6" s="7" t="s">
        <v>3</v>
      </c>
      <c r="B6" s="17">
        <v>0</v>
      </c>
      <c r="C6" s="17">
        <v>0</v>
      </c>
      <c r="D6" s="14">
        <v>200000</v>
      </c>
    </row>
    <row r="7" spans="1:5" ht="11.25" customHeight="1" x14ac:dyDescent="0.2">
      <c r="A7" s="7" t="s">
        <v>33</v>
      </c>
      <c r="B7" s="17">
        <v>0</v>
      </c>
      <c r="C7" s="17">
        <v>0</v>
      </c>
      <c r="D7" s="14">
        <v>300000</v>
      </c>
    </row>
    <row r="8" spans="1:5" ht="11.25" customHeight="1" x14ac:dyDescent="0.2">
      <c r="A8" s="7" t="s">
        <v>4</v>
      </c>
      <c r="B8" s="17">
        <v>0</v>
      </c>
      <c r="C8" s="17">
        <v>0</v>
      </c>
      <c r="D8" s="14">
        <v>400000</v>
      </c>
    </row>
    <row r="9" spans="1:5" ht="11.25" customHeight="1" x14ac:dyDescent="0.2">
      <c r="A9" s="7" t="s">
        <v>34</v>
      </c>
      <c r="B9" s="17">
        <v>0</v>
      </c>
      <c r="C9" s="17">
        <v>0</v>
      </c>
      <c r="D9" s="14">
        <v>500000</v>
      </c>
    </row>
    <row r="10" spans="1:5" ht="11.25" customHeight="1" x14ac:dyDescent="0.2">
      <c r="A10" s="7" t="s">
        <v>35</v>
      </c>
      <c r="B10" s="17">
        <v>0</v>
      </c>
      <c r="C10" s="17">
        <v>0</v>
      </c>
      <c r="D10" s="14">
        <v>600000</v>
      </c>
    </row>
    <row r="11" spans="1:5" ht="11.25" customHeight="1" x14ac:dyDescent="0.2">
      <c r="A11" s="7" t="s">
        <v>36</v>
      </c>
      <c r="B11" s="17">
        <v>346798.12</v>
      </c>
      <c r="C11" s="17">
        <v>322125.96000000002</v>
      </c>
      <c r="D11" s="14">
        <v>700000</v>
      </c>
    </row>
    <row r="12" spans="1:5" ht="22.5" x14ac:dyDescent="0.2">
      <c r="A12" s="7" t="s">
        <v>39</v>
      </c>
      <c r="B12" s="17">
        <v>0</v>
      </c>
      <c r="C12" s="17">
        <v>0</v>
      </c>
      <c r="D12" s="14">
        <v>800000</v>
      </c>
    </row>
    <row r="13" spans="1:5" ht="11.25" customHeight="1" x14ac:dyDescent="0.2">
      <c r="A13" s="7" t="s">
        <v>40</v>
      </c>
      <c r="B13" s="17">
        <v>5857552.0499999998</v>
      </c>
      <c r="C13" s="17">
        <v>5791435.25</v>
      </c>
      <c r="D13" s="14">
        <v>900000</v>
      </c>
    </row>
    <row r="14" spans="1:5" ht="11.25" customHeight="1" x14ac:dyDescent="0.2">
      <c r="A14" s="7" t="s">
        <v>5</v>
      </c>
      <c r="B14" s="17">
        <v>0</v>
      </c>
      <c r="C14" s="17">
        <v>0</v>
      </c>
      <c r="D14" s="13" t="s">
        <v>37</v>
      </c>
      <c r="E14" s="13" t="s">
        <v>49</v>
      </c>
    </row>
    <row r="15" spans="1:5" ht="11.25" customHeight="1" x14ac:dyDescent="0.2">
      <c r="A15" s="8"/>
      <c r="B15" s="18"/>
      <c r="C15" s="18"/>
      <c r="D15" s="13" t="s">
        <v>37</v>
      </c>
    </row>
    <row r="16" spans="1:5" ht="11.25" customHeight="1" x14ac:dyDescent="0.2">
      <c r="A16" s="6" t="s">
        <v>6</v>
      </c>
      <c r="B16" s="16">
        <f>SUM(B17:B32)</f>
        <v>5724865.8499999996</v>
      </c>
      <c r="C16" s="16">
        <f>SUM(C17:C32)</f>
        <v>5646272.8000000007</v>
      </c>
      <c r="D16" s="13" t="s">
        <v>37</v>
      </c>
    </row>
    <row r="17" spans="1:4" ht="11.25" customHeight="1" x14ac:dyDescent="0.2">
      <c r="A17" s="7" t="s">
        <v>7</v>
      </c>
      <c r="B17" s="17">
        <v>3205147.6</v>
      </c>
      <c r="C17" s="17">
        <v>2988161.84</v>
      </c>
      <c r="D17" s="14">
        <v>1000</v>
      </c>
    </row>
    <row r="18" spans="1:4" ht="11.25" customHeight="1" x14ac:dyDescent="0.2">
      <c r="A18" s="7" t="s">
        <v>8</v>
      </c>
      <c r="B18" s="17">
        <v>213384.22</v>
      </c>
      <c r="C18" s="17">
        <v>265053.56</v>
      </c>
      <c r="D18" s="14">
        <v>2000</v>
      </c>
    </row>
    <row r="19" spans="1:4" ht="11.25" customHeight="1" x14ac:dyDescent="0.2">
      <c r="A19" s="7" t="s">
        <v>9</v>
      </c>
      <c r="B19" s="17">
        <v>1118907.51</v>
      </c>
      <c r="C19" s="17">
        <v>1240216.08</v>
      </c>
      <c r="D19" s="14">
        <v>3000</v>
      </c>
    </row>
    <row r="20" spans="1:4" ht="11.25" customHeight="1" x14ac:dyDescent="0.2">
      <c r="A20" s="7" t="s">
        <v>10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50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41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11</v>
      </c>
      <c r="B23" s="17">
        <v>1187426.52</v>
      </c>
      <c r="C23" s="17">
        <v>1152841.32</v>
      </c>
      <c r="D23" s="14">
        <v>4400</v>
      </c>
    </row>
    <row r="24" spans="1:4" ht="11.25" customHeight="1" x14ac:dyDescent="0.2">
      <c r="A24" s="7" t="s">
        <v>12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13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14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15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16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42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17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18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19</v>
      </c>
      <c r="B32" s="17">
        <v>0</v>
      </c>
      <c r="C32" s="17">
        <v>0</v>
      </c>
      <c r="D32" s="13" t="s">
        <v>37</v>
      </c>
    </row>
    <row r="33" spans="1:4" ht="11.25" customHeight="1" x14ac:dyDescent="0.2">
      <c r="A33" s="4" t="s">
        <v>43</v>
      </c>
      <c r="B33" s="16">
        <f>B4-B16</f>
        <v>479484.3200000003</v>
      </c>
      <c r="C33" s="16">
        <f>C4-C16</f>
        <v>467288.40999999922</v>
      </c>
      <c r="D33" s="13" t="s">
        <v>37</v>
      </c>
    </row>
    <row r="34" spans="1:4" ht="11.25" customHeight="1" x14ac:dyDescent="0.2">
      <c r="A34" s="9"/>
      <c r="B34" s="18"/>
      <c r="C34" s="18"/>
      <c r="D34" s="13" t="s">
        <v>37</v>
      </c>
    </row>
    <row r="35" spans="1:4" ht="11.25" customHeight="1" x14ac:dyDescent="0.2">
      <c r="A35" s="4" t="s">
        <v>51</v>
      </c>
      <c r="B35" s="18"/>
      <c r="C35" s="18"/>
      <c r="D35" s="13" t="s">
        <v>37</v>
      </c>
    </row>
    <row r="36" spans="1:4" ht="11.25" customHeight="1" x14ac:dyDescent="0.2">
      <c r="A36" s="6" t="s">
        <v>1</v>
      </c>
      <c r="B36" s="16">
        <f>SUM(B37:B39)</f>
        <v>0</v>
      </c>
      <c r="C36" s="16">
        <f>SUM(C37:C39)</f>
        <v>0</v>
      </c>
      <c r="D36" s="13" t="s">
        <v>37</v>
      </c>
    </row>
    <row r="37" spans="1:4" ht="11.25" customHeight="1" x14ac:dyDescent="0.2">
      <c r="A37" s="7" t="s">
        <v>20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21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22</v>
      </c>
      <c r="B39" s="17">
        <v>0</v>
      </c>
      <c r="C39" s="17">
        <v>0</v>
      </c>
      <c r="D39" s="13" t="s">
        <v>37</v>
      </c>
    </row>
    <row r="40" spans="1:4" ht="11.25" customHeight="1" x14ac:dyDescent="0.2">
      <c r="A40" s="8"/>
      <c r="B40" s="18"/>
      <c r="C40" s="18"/>
      <c r="D40" s="13" t="s">
        <v>37</v>
      </c>
    </row>
    <row r="41" spans="1:4" ht="11.25" customHeight="1" x14ac:dyDescent="0.2">
      <c r="A41" s="6" t="s">
        <v>6</v>
      </c>
      <c r="B41" s="16">
        <f>SUM(B42:B44)</f>
        <v>18249.84</v>
      </c>
      <c r="C41" s="16">
        <f>SUM(C42:C44)</f>
        <v>45275.43</v>
      </c>
      <c r="D41" s="13" t="s">
        <v>37</v>
      </c>
    </row>
    <row r="42" spans="1:4" ht="11.25" customHeight="1" x14ac:dyDescent="0.2">
      <c r="A42" s="7" t="s">
        <v>20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21</v>
      </c>
      <c r="B43" s="17">
        <v>18249.84</v>
      </c>
      <c r="C43" s="17">
        <v>45275.43</v>
      </c>
      <c r="D43" s="13">
        <v>5000</v>
      </c>
    </row>
    <row r="44" spans="1:4" ht="11.25" customHeight="1" x14ac:dyDescent="0.2">
      <c r="A44" s="7" t="s">
        <v>23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44</v>
      </c>
      <c r="B45" s="16">
        <f>B36-B41</f>
        <v>-18249.84</v>
      </c>
      <c r="C45" s="16">
        <f>C36-C41</f>
        <v>-45275.43</v>
      </c>
      <c r="D45" s="13" t="s">
        <v>37</v>
      </c>
    </row>
    <row r="46" spans="1:4" ht="11.25" customHeight="1" x14ac:dyDescent="0.2">
      <c r="A46" s="9"/>
      <c r="B46" s="18"/>
      <c r="C46" s="18"/>
      <c r="D46" s="13" t="s">
        <v>37</v>
      </c>
    </row>
    <row r="47" spans="1:4" ht="11.25" customHeight="1" x14ac:dyDescent="0.2">
      <c r="A47" s="4" t="s">
        <v>52</v>
      </c>
      <c r="B47" s="18"/>
      <c r="C47" s="18"/>
      <c r="D47" s="13" t="s">
        <v>37</v>
      </c>
    </row>
    <row r="48" spans="1:4" ht="11.25" customHeight="1" x14ac:dyDescent="0.2">
      <c r="A48" s="6" t="s">
        <v>1</v>
      </c>
      <c r="B48" s="16">
        <f>SUM(B49+B52)</f>
        <v>42672.28</v>
      </c>
      <c r="C48" s="16">
        <f>SUM(C49+C52)</f>
        <v>0</v>
      </c>
      <c r="D48" s="13" t="s">
        <v>37</v>
      </c>
    </row>
    <row r="49" spans="1:4" ht="11.25" customHeight="1" x14ac:dyDescent="0.2">
      <c r="A49" s="7" t="s">
        <v>24</v>
      </c>
      <c r="B49" s="17">
        <f>B50+B51</f>
        <v>0</v>
      </c>
      <c r="C49" s="17">
        <f>C50+C51</f>
        <v>0</v>
      </c>
      <c r="D49" s="13" t="s">
        <v>37</v>
      </c>
    </row>
    <row r="50" spans="1:4" ht="11.25" customHeight="1" x14ac:dyDescent="0.2">
      <c r="A50" s="7" t="s">
        <v>25</v>
      </c>
      <c r="B50" s="17">
        <v>0</v>
      </c>
      <c r="C50" s="17">
        <v>0</v>
      </c>
      <c r="D50" s="15"/>
    </row>
    <row r="51" spans="1:4" ht="11.25" customHeight="1" x14ac:dyDescent="0.2">
      <c r="A51" s="7" t="s">
        <v>26</v>
      </c>
      <c r="B51" s="17">
        <v>0</v>
      </c>
      <c r="C51" s="17">
        <v>0</v>
      </c>
      <c r="D51" s="15"/>
    </row>
    <row r="52" spans="1:4" ht="11.25" customHeight="1" x14ac:dyDescent="0.2">
      <c r="A52" s="7" t="s">
        <v>27</v>
      </c>
      <c r="B52" s="17">
        <v>42672.28</v>
      </c>
      <c r="C52" s="17">
        <v>0</v>
      </c>
      <c r="D52" s="15"/>
    </row>
    <row r="53" spans="1:4" ht="11.25" customHeight="1" x14ac:dyDescent="0.2">
      <c r="A53" s="8"/>
      <c r="B53" s="18"/>
      <c r="C53" s="18"/>
      <c r="D53" s="13" t="s">
        <v>37</v>
      </c>
    </row>
    <row r="54" spans="1:4" ht="11.25" customHeight="1" x14ac:dyDescent="0.2">
      <c r="A54" s="6" t="s">
        <v>6</v>
      </c>
      <c r="B54" s="16">
        <f>SUM(B55+B58)</f>
        <v>0</v>
      </c>
      <c r="C54" s="16">
        <f>SUM(C55+C58)</f>
        <v>27676.74</v>
      </c>
      <c r="D54" s="13" t="s">
        <v>37</v>
      </c>
    </row>
    <row r="55" spans="1:4" ht="11.25" customHeight="1" x14ac:dyDescent="0.2">
      <c r="A55" s="7" t="s">
        <v>28</v>
      </c>
      <c r="B55" s="17">
        <f>SUM(B56+B57)</f>
        <v>0</v>
      </c>
      <c r="C55" s="17">
        <f>SUM(C56+C57)</f>
        <v>0</v>
      </c>
      <c r="D55" s="13" t="s">
        <v>37</v>
      </c>
    </row>
    <row r="56" spans="1:4" ht="11.25" customHeight="1" x14ac:dyDescent="0.2">
      <c r="A56" s="7" t="s">
        <v>25</v>
      </c>
      <c r="B56" s="17">
        <v>0</v>
      </c>
      <c r="C56" s="17">
        <v>0</v>
      </c>
      <c r="D56" s="13" t="s">
        <v>47</v>
      </c>
    </row>
    <row r="57" spans="1:4" ht="11.25" customHeight="1" x14ac:dyDescent="0.2">
      <c r="A57" s="7" t="s">
        <v>26</v>
      </c>
      <c r="B57" s="17">
        <v>0</v>
      </c>
      <c r="C57" s="17">
        <v>0</v>
      </c>
      <c r="D57" s="13" t="s">
        <v>48</v>
      </c>
    </row>
    <row r="58" spans="1:4" ht="11.25" customHeight="1" x14ac:dyDescent="0.2">
      <c r="A58" s="7" t="s">
        <v>29</v>
      </c>
      <c r="B58" s="17">
        <v>0</v>
      </c>
      <c r="C58" s="17">
        <v>27676.74</v>
      </c>
      <c r="D58" s="13" t="s">
        <v>37</v>
      </c>
    </row>
    <row r="59" spans="1:4" ht="11.25" customHeight="1" x14ac:dyDescent="0.2">
      <c r="A59" s="4" t="s">
        <v>45</v>
      </c>
      <c r="B59" s="16">
        <f>B48-B54</f>
        <v>42672.28</v>
      </c>
      <c r="C59" s="16">
        <f>C48-C54</f>
        <v>-27676.74</v>
      </c>
      <c r="D59" s="13" t="s">
        <v>37</v>
      </c>
    </row>
    <row r="60" spans="1:4" ht="11.25" customHeight="1" x14ac:dyDescent="0.2">
      <c r="A60" s="9"/>
      <c r="B60" s="18"/>
      <c r="C60" s="18"/>
      <c r="D60" s="13" t="s">
        <v>37</v>
      </c>
    </row>
    <row r="61" spans="1:4" ht="11.25" customHeight="1" x14ac:dyDescent="0.2">
      <c r="A61" s="4" t="s">
        <v>30</v>
      </c>
      <c r="B61" s="16">
        <f>B59+B45+B33</f>
        <v>503906.7600000003</v>
      </c>
      <c r="C61" s="16">
        <f>C59+C45+C33</f>
        <v>394336.23999999923</v>
      </c>
      <c r="D61" s="13" t="s">
        <v>37</v>
      </c>
    </row>
    <row r="62" spans="1:4" ht="11.25" customHeight="1" x14ac:dyDescent="0.2">
      <c r="A62" s="9"/>
      <c r="B62" s="18"/>
      <c r="C62" s="18"/>
      <c r="D62" s="13" t="s">
        <v>37</v>
      </c>
    </row>
    <row r="63" spans="1:4" ht="11.25" customHeight="1" x14ac:dyDescent="0.2">
      <c r="A63" s="4" t="s">
        <v>31</v>
      </c>
      <c r="B63" s="16">
        <v>2359314.69</v>
      </c>
      <c r="C63" s="16">
        <v>1964978.45</v>
      </c>
      <c r="D63" s="13" t="s">
        <v>37</v>
      </c>
    </row>
    <row r="64" spans="1:4" ht="11.25" customHeight="1" x14ac:dyDescent="0.2">
      <c r="A64" s="9"/>
      <c r="B64" s="18"/>
      <c r="C64" s="18"/>
      <c r="D64" s="13" t="s">
        <v>37</v>
      </c>
    </row>
    <row r="65" spans="1:4" ht="11.25" customHeight="1" x14ac:dyDescent="0.2">
      <c r="A65" s="4" t="s">
        <v>32</v>
      </c>
      <c r="B65" s="16">
        <v>2863221.45</v>
      </c>
      <c r="C65" s="16">
        <v>2359314.69</v>
      </c>
      <c r="D65" s="13" t="s">
        <v>37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46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revision/>
  <cp:lastPrinted>2024-01-26T15:48:42Z</cp:lastPrinted>
  <dcterms:created xsi:type="dcterms:W3CDTF">2012-12-11T20:31:36Z</dcterms:created>
  <dcterms:modified xsi:type="dcterms:W3CDTF">2024-01-26T15:48:47Z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